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Table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J22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58" i="1" l="1"/>
</calcChain>
</file>

<file path=xl/sharedStrings.xml><?xml version="1.0" encoding="utf-8"?>
<sst xmlns="http://schemas.openxmlformats.org/spreadsheetml/2006/main" count="348" uniqueCount="104">
  <si>
    <r>
      <rPr>
        <b/>
        <sz val="8.5"/>
        <rFont val="Trebuchet MS"/>
        <family val="2"/>
      </rPr>
      <t>SKU</t>
    </r>
  </si>
  <si>
    <r>
      <rPr>
        <b/>
        <sz val="8.5"/>
        <rFont val="Trebuchet MS"/>
        <family val="2"/>
      </rPr>
      <t>Barcode</t>
    </r>
  </si>
  <si>
    <r>
      <rPr>
        <b/>
        <sz val="8.5"/>
        <rFont val="Trebuchet MS"/>
        <family val="2"/>
      </rPr>
      <t>Description</t>
    </r>
  </si>
  <si>
    <r>
      <rPr>
        <b/>
        <sz val="8.5"/>
        <rFont val="Trebuchet MS"/>
        <family val="2"/>
      </rPr>
      <t>Country / Program</t>
    </r>
  </si>
  <si>
    <r>
      <rPr>
        <b/>
        <sz val="8.5"/>
        <rFont val="Trebuchet MS"/>
        <family val="2"/>
      </rPr>
      <t>Size</t>
    </r>
  </si>
  <si>
    <r>
      <rPr>
        <b/>
        <sz val="8.5"/>
        <rFont val="Trebuchet MS"/>
        <family val="2"/>
      </rPr>
      <t>Stock</t>
    </r>
  </si>
  <si>
    <r>
      <rPr>
        <b/>
        <sz val="8.5"/>
        <rFont val="Trebuchet MS"/>
        <family val="2"/>
      </rPr>
      <t>Program</t>
    </r>
  </si>
  <si>
    <r>
      <rPr>
        <b/>
        <sz val="8.5"/>
        <rFont val="Trebuchet MS"/>
        <family val="2"/>
      </rPr>
      <t>Product Group</t>
    </r>
  </si>
  <si>
    <r>
      <rPr>
        <b/>
        <sz val="8.5"/>
        <rFont val="Trebuchet MS"/>
        <family val="2"/>
      </rPr>
      <t xml:space="preserve">Retail
</t>
    </r>
    <r>
      <rPr>
        <b/>
        <sz val="8.5"/>
        <rFont val="Trebuchet MS"/>
        <family val="2"/>
      </rPr>
      <t>Price €</t>
    </r>
  </si>
  <si>
    <r>
      <rPr>
        <b/>
        <sz val="8.5"/>
        <rFont val="Trebuchet MS"/>
        <family val="2"/>
      </rPr>
      <t>Photo</t>
    </r>
  </si>
  <si>
    <r>
      <rPr>
        <sz val="8.5"/>
        <rFont val="Trebuchet MS"/>
        <family val="2"/>
      </rPr>
      <t>FIFABG000300</t>
    </r>
  </si>
  <si>
    <r>
      <rPr>
        <sz val="8.5"/>
        <rFont val="Trebuchet MS"/>
        <family val="2"/>
      </rPr>
      <t>FWC2022 ENGLAND GYMSACK</t>
    </r>
  </si>
  <si>
    <r>
      <rPr>
        <sz val="8.5"/>
        <rFont val="Trebuchet MS"/>
        <family val="2"/>
      </rPr>
      <t>ENGLAND</t>
    </r>
  </si>
  <si>
    <r>
      <rPr>
        <sz val="8.5"/>
        <rFont val="Trebuchet MS"/>
        <family val="2"/>
      </rPr>
      <t>NO SIZE</t>
    </r>
  </si>
  <si>
    <r>
      <rPr>
        <sz val="8.5"/>
        <rFont val="Trebuchet MS"/>
        <family val="2"/>
      </rPr>
      <t>FWC 2022</t>
    </r>
  </si>
  <si>
    <r>
      <rPr>
        <sz val="8.5"/>
        <rFont val="Trebuchet MS"/>
        <family val="2"/>
      </rPr>
      <t>BAGS</t>
    </r>
  </si>
  <si>
    <r>
      <rPr>
        <sz val="8.5"/>
        <rFont val="Trebuchet MS"/>
        <family val="2"/>
      </rPr>
      <t>FIFABG001300</t>
    </r>
  </si>
  <si>
    <r>
      <rPr>
        <sz val="8.5"/>
        <rFont val="Trebuchet MS"/>
        <family val="2"/>
      </rPr>
      <t>FWC2022 ENGLAND BOOTBAG</t>
    </r>
  </si>
  <si>
    <r>
      <rPr>
        <sz val="8.5"/>
        <rFont val="Trebuchet MS"/>
        <family val="2"/>
      </rPr>
      <t>FIFABG002300</t>
    </r>
  </si>
  <si>
    <r>
      <rPr>
        <sz val="8.5"/>
        <rFont val="Trebuchet MS"/>
        <family val="2"/>
      </rPr>
      <t>FWC2022 ENGLAND BACKPACK</t>
    </r>
  </si>
  <si>
    <r>
      <rPr>
        <sz val="8.5"/>
        <rFont val="Trebuchet MS"/>
        <family val="2"/>
      </rPr>
      <t>FIFAEQ000905</t>
    </r>
  </si>
  <si>
    <r>
      <rPr>
        <sz val="8.5"/>
        <rFont val="Trebuchet MS"/>
        <family val="2"/>
      </rPr>
      <t>FWC0 ENGLAND FOOTBAL</t>
    </r>
  </si>
  <si>
    <r>
      <rPr>
        <sz val="8.5"/>
        <rFont val="Trebuchet MS"/>
        <family val="2"/>
      </rPr>
      <t>EQUIPMEN T</t>
    </r>
  </si>
  <si>
    <r>
      <rPr>
        <sz val="8.5"/>
        <rFont val="Trebuchet MS"/>
        <family val="2"/>
      </rPr>
      <t>FIFAEQ001702</t>
    </r>
  </si>
  <si>
    <r>
      <rPr>
        <sz val="8.5"/>
        <rFont val="Trebuchet MS"/>
        <family val="2"/>
      </rPr>
      <t>FIFALT000501</t>
    </r>
  </si>
  <si>
    <r>
      <rPr>
        <sz val="8.5"/>
        <rFont val="Trebuchet MS"/>
        <family val="2"/>
      </rPr>
      <t>FWC2022 ENGLAND CORE</t>
    </r>
  </si>
  <si>
    <r>
      <rPr>
        <sz val="8.5"/>
        <rFont val="Trebuchet MS"/>
        <family val="2"/>
      </rPr>
      <t>XS</t>
    </r>
  </si>
  <si>
    <r>
      <rPr>
        <sz val="8.5"/>
        <rFont val="Trebuchet MS"/>
        <family val="2"/>
      </rPr>
      <t>LADIES T- SHIRTS</t>
    </r>
  </si>
  <si>
    <r>
      <rPr>
        <sz val="8.5"/>
        <rFont val="Trebuchet MS"/>
        <family val="2"/>
      </rPr>
      <t>FIFALT000502</t>
    </r>
  </si>
  <si>
    <r>
      <rPr>
        <sz val="8.5"/>
        <rFont val="Trebuchet MS"/>
        <family val="2"/>
      </rPr>
      <t>S</t>
    </r>
  </si>
  <si>
    <r>
      <rPr>
        <sz val="8.5"/>
        <rFont val="Trebuchet MS"/>
        <family val="2"/>
      </rPr>
      <t>FIFALT000503</t>
    </r>
  </si>
  <si>
    <r>
      <rPr>
        <sz val="8.5"/>
        <rFont val="Trebuchet MS"/>
        <family val="2"/>
      </rPr>
      <t>M</t>
    </r>
  </si>
  <si>
    <r>
      <rPr>
        <sz val="8.5"/>
        <rFont val="Trebuchet MS"/>
        <family val="2"/>
      </rPr>
      <t>FIFALT000504</t>
    </r>
  </si>
  <si>
    <r>
      <rPr>
        <sz val="8.5"/>
        <rFont val="Trebuchet MS"/>
        <family val="2"/>
      </rPr>
      <t>L</t>
    </r>
  </si>
  <si>
    <r>
      <rPr>
        <sz val="8.5"/>
        <rFont val="Trebuchet MS"/>
        <family val="2"/>
      </rPr>
      <t>FIFALT000505</t>
    </r>
  </si>
  <si>
    <r>
      <rPr>
        <sz val="8.5"/>
        <rFont val="Trebuchet MS"/>
        <family val="2"/>
      </rPr>
      <t>XL</t>
    </r>
  </si>
  <si>
    <r>
      <rPr>
        <sz val="8.5"/>
        <rFont val="Trebuchet MS"/>
        <family val="2"/>
      </rPr>
      <t>FIFALT000506</t>
    </r>
  </si>
  <si>
    <r>
      <rPr>
        <sz val="8.5"/>
        <rFont val="Trebuchet MS"/>
        <family val="2"/>
      </rPr>
      <t>2XL</t>
    </r>
  </si>
  <si>
    <r>
      <rPr>
        <sz val="8.5"/>
        <rFont val="Trebuchet MS"/>
        <family val="2"/>
      </rPr>
      <t>FIFALT000601</t>
    </r>
  </si>
  <si>
    <r>
      <rPr>
        <sz val="8.5"/>
        <rFont val="Trebuchet MS"/>
        <family val="2"/>
      </rPr>
      <t>FIFALT000602</t>
    </r>
  </si>
  <si>
    <r>
      <rPr>
        <sz val="8.5"/>
        <rFont val="Trebuchet MS"/>
        <family val="2"/>
      </rPr>
      <t>FIFALT000604</t>
    </r>
  </si>
  <si>
    <r>
      <rPr>
        <sz val="8.5"/>
        <rFont val="Trebuchet MS"/>
        <family val="2"/>
      </rPr>
      <t>FIFALT000605</t>
    </r>
  </si>
  <si>
    <r>
      <rPr>
        <sz val="8.5"/>
        <rFont val="Trebuchet MS"/>
        <family val="2"/>
      </rPr>
      <t>FIFAMH003200</t>
    </r>
  </si>
  <si>
    <r>
      <rPr>
        <sz val="8.5"/>
        <rFont val="Trebuchet MS"/>
        <family val="2"/>
      </rPr>
      <t>FWC2022 ENGLAND BEANIE</t>
    </r>
  </si>
  <si>
    <r>
      <rPr>
        <sz val="8.5"/>
        <rFont val="Trebuchet MS"/>
        <family val="2"/>
      </rPr>
      <t>MENS HEADWEAR</t>
    </r>
  </si>
  <si>
    <r>
      <rPr>
        <sz val="8.5"/>
        <rFont val="Trebuchet MS"/>
        <family val="2"/>
      </rPr>
      <t>FIFAMK001500</t>
    </r>
  </si>
  <si>
    <r>
      <rPr>
        <sz val="8.5"/>
        <rFont val="Trebuchet MS"/>
        <family val="2"/>
      </rPr>
      <t>FWC2022 ENGLAND SCARF</t>
    </r>
  </si>
  <si>
    <r>
      <rPr>
        <sz val="8.5"/>
        <rFont val="Trebuchet MS"/>
        <family val="2"/>
      </rPr>
      <t>MENS KNIT</t>
    </r>
  </si>
  <si>
    <r>
      <rPr>
        <sz val="8.5"/>
        <rFont val="Trebuchet MS"/>
        <family val="2"/>
      </rPr>
      <t>FIFAMS001702</t>
    </r>
  </si>
  <si>
    <r>
      <rPr>
        <sz val="8.5"/>
        <rFont val="Trebuchet MS"/>
        <family val="2"/>
      </rPr>
      <t>MENS SWEATSHIR T</t>
    </r>
  </si>
  <si>
    <r>
      <rPr>
        <sz val="8.5"/>
        <rFont val="Trebuchet MS"/>
        <family val="2"/>
      </rPr>
      <t>FIFAMS001703</t>
    </r>
  </si>
  <si>
    <r>
      <rPr>
        <sz val="8.5"/>
        <rFont val="Trebuchet MS"/>
        <family val="2"/>
      </rPr>
      <t>FIFAMS001704</t>
    </r>
  </si>
  <si>
    <r>
      <rPr>
        <sz val="8.5"/>
        <rFont val="Trebuchet MS"/>
        <family val="2"/>
      </rPr>
      <t>FIFAMS001802</t>
    </r>
  </si>
  <si>
    <r>
      <rPr>
        <sz val="8.5"/>
        <rFont val="Trebuchet MS"/>
        <family val="2"/>
      </rPr>
      <t>FWC2022 ENGLAND CONT</t>
    </r>
  </si>
  <si>
    <r>
      <rPr>
        <sz val="8.5"/>
        <rFont val="Trebuchet MS"/>
        <family val="2"/>
      </rPr>
      <t>FIFAMS001803</t>
    </r>
  </si>
  <si>
    <r>
      <rPr>
        <sz val="8.5"/>
        <rFont val="Trebuchet MS"/>
        <family val="2"/>
      </rPr>
      <t>FIFAMS001804</t>
    </r>
  </si>
  <si>
    <r>
      <rPr>
        <sz val="8.5"/>
        <rFont val="Trebuchet MS"/>
        <family val="2"/>
      </rPr>
      <t>FIFAMS008902</t>
    </r>
  </si>
  <si>
    <r>
      <rPr>
        <sz val="8.5"/>
        <rFont val="Trebuchet MS"/>
        <family val="2"/>
      </rPr>
      <t>FIFA Qatar World Cup</t>
    </r>
  </si>
  <si>
    <r>
      <rPr>
        <sz val="8.5"/>
        <rFont val="Trebuchet MS"/>
        <family val="2"/>
      </rPr>
      <t>FIFAMS008903</t>
    </r>
  </si>
  <si>
    <r>
      <rPr>
        <sz val="8.5"/>
        <rFont val="Trebuchet MS"/>
        <family val="2"/>
      </rPr>
      <t>FIFAMS008904</t>
    </r>
  </si>
  <si>
    <r>
      <rPr>
        <sz val="8.5"/>
        <rFont val="Trebuchet MS"/>
        <family val="2"/>
      </rPr>
      <t>FIFAMS008905</t>
    </r>
  </si>
  <si>
    <r>
      <rPr>
        <sz val="8.5"/>
        <rFont val="Trebuchet MS"/>
        <family val="2"/>
      </rPr>
      <t>FIFAMS008906</t>
    </r>
  </si>
  <si>
    <r>
      <rPr>
        <sz val="8.5"/>
        <rFont val="Trebuchet MS"/>
        <family val="2"/>
      </rPr>
      <t>2X</t>
    </r>
  </si>
  <si>
    <r>
      <rPr>
        <sz val="8.5"/>
        <rFont val="Trebuchet MS"/>
        <family val="2"/>
      </rPr>
      <t>FIFAMT007002</t>
    </r>
  </si>
  <si>
    <r>
      <rPr>
        <sz val="8.5"/>
        <rFont val="Trebuchet MS"/>
        <family val="2"/>
      </rPr>
      <t>FWC2022 ENGLAND CREW</t>
    </r>
  </si>
  <si>
    <r>
      <rPr>
        <sz val="8.5"/>
        <rFont val="Trebuchet MS"/>
        <family val="2"/>
      </rPr>
      <t>MENS T- SHIRTS</t>
    </r>
  </si>
  <si>
    <r>
      <rPr>
        <sz val="8.5"/>
        <rFont val="Trebuchet MS"/>
        <family val="2"/>
      </rPr>
      <t>FIFAMT007003</t>
    </r>
  </si>
  <si>
    <r>
      <rPr>
        <sz val="8.5"/>
        <rFont val="Trebuchet MS"/>
        <family val="2"/>
      </rPr>
      <t>FIFAMT007004</t>
    </r>
  </si>
  <si>
    <r>
      <rPr>
        <sz val="8.5"/>
        <rFont val="Trebuchet MS"/>
        <family val="2"/>
      </rPr>
      <t>FIFAMT007005</t>
    </r>
  </si>
  <si>
    <r>
      <rPr>
        <sz val="8.5"/>
        <rFont val="Trebuchet MS"/>
        <family val="2"/>
      </rPr>
      <t>FIFAMT007006</t>
    </r>
  </si>
  <si>
    <r>
      <rPr>
        <sz val="8.5"/>
        <rFont val="Trebuchet MS"/>
        <family val="2"/>
      </rPr>
      <t>FIFAMT007007</t>
    </r>
  </si>
  <si>
    <r>
      <rPr>
        <sz val="8.5"/>
        <rFont val="Trebuchet MS"/>
        <family val="2"/>
      </rPr>
      <t>3X</t>
    </r>
  </si>
  <si>
    <r>
      <rPr>
        <sz val="8.5"/>
        <rFont val="Trebuchet MS"/>
        <family val="2"/>
      </rPr>
      <t>FIFAMT018302</t>
    </r>
  </si>
  <si>
    <r>
      <rPr>
        <sz val="8.5"/>
        <rFont val="Trebuchet MS"/>
        <family val="2"/>
      </rPr>
      <t>FIFAMT018303</t>
    </r>
  </si>
  <si>
    <r>
      <rPr>
        <sz val="8.5"/>
        <rFont val="Trebuchet MS"/>
        <family val="2"/>
      </rPr>
      <t>FIFAMT018304</t>
    </r>
  </si>
  <si>
    <r>
      <rPr>
        <sz val="8.5"/>
        <rFont val="Trebuchet MS"/>
        <family val="2"/>
      </rPr>
      <t>FIFAMT018305</t>
    </r>
  </si>
  <si>
    <r>
      <rPr>
        <sz val="8.5"/>
        <rFont val="Trebuchet MS"/>
        <family val="2"/>
      </rPr>
      <t>FIFAMT018306</t>
    </r>
  </si>
  <si>
    <r>
      <rPr>
        <sz val="8.5"/>
        <rFont val="Trebuchet MS"/>
        <family val="2"/>
      </rPr>
      <t>FIFAYS000301</t>
    </r>
  </si>
  <si>
    <r>
      <rPr>
        <sz val="8.5"/>
        <rFont val="Trebuchet MS"/>
        <family val="2"/>
      </rPr>
      <t>5-6 years</t>
    </r>
  </si>
  <si>
    <r>
      <rPr>
        <sz val="8.5"/>
        <rFont val="Trebuchet MS"/>
        <family val="2"/>
      </rPr>
      <t>YOUTH SWEATSHIR</t>
    </r>
  </si>
  <si>
    <r>
      <rPr>
        <sz val="8.5"/>
        <rFont val="Trebuchet MS"/>
        <family val="2"/>
      </rPr>
      <t>FIFAYS000302</t>
    </r>
  </si>
  <si>
    <r>
      <rPr>
        <sz val="8.5"/>
        <rFont val="Trebuchet MS"/>
        <family val="2"/>
      </rPr>
      <t>7-8 years</t>
    </r>
  </si>
  <si>
    <r>
      <rPr>
        <sz val="8.5"/>
        <rFont val="Trebuchet MS"/>
        <family val="2"/>
      </rPr>
      <t>FIFAYS000303</t>
    </r>
  </si>
  <si>
    <r>
      <rPr>
        <sz val="8.5"/>
        <rFont val="Trebuchet MS"/>
        <family val="2"/>
      </rPr>
      <t>9-10 years</t>
    </r>
  </si>
  <si>
    <r>
      <rPr>
        <sz val="8.5"/>
        <rFont val="Trebuchet MS"/>
        <family val="2"/>
      </rPr>
      <t>FIFAYS004401</t>
    </r>
  </si>
  <si>
    <r>
      <rPr>
        <sz val="8.5"/>
        <rFont val="Trebuchet MS"/>
        <family val="2"/>
      </rPr>
      <t>FIFAYS004402</t>
    </r>
  </si>
  <si>
    <r>
      <rPr>
        <sz val="8.5"/>
        <rFont val="Trebuchet MS"/>
        <family val="2"/>
      </rPr>
      <t>FIFAYS004403</t>
    </r>
  </si>
  <si>
    <r>
      <rPr>
        <sz val="8.5"/>
        <rFont val="Trebuchet MS"/>
        <family val="2"/>
      </rPr>
      <t>FIFAYS004404</t>
    </r>
  </si>
  <si>
    <r>
      <rPr>
        <sz val="8.5"/>
        <rFont val="Trebuchet MS"/>
        <family val="2"/>
      </rPr>
      <t>10-12 years</t>
    </r>
  </si>
  <si>
    <r>
      <rPr>
        <sz val="8.5"/>
        <rFont val="Trebuchet MS"/>
        <family val="2"/>
      </rPr>
      <t>FIFAYT000601</t>
    </r>
  </si>
  <si>
    <r>
      <rPr>
        <sz val="8.5"/>
        <rFont val="Trebuchet MS"/>
        <family val="2"/>
      </rPr>
      <t>FWC2022 ENGLAND TEE</t>
    </r>
  </si>
  <si>
    <r>
      <rPr>
        <sz val="8.5"/>
        <rFont val="Trebuchet MS"/>
        <family val="2"/>
      </rPr>
      <t>YOUTH T- SHIRTS</t>
    </r>
  </si>
  <si>
    <r>
      <rPr>
        <sz val="8.5"/>
        <rFont val="Trebuchet MS"/>
        <family val="2"/>
      </rPr>
      <t>FIFAYT000602</t>
    </r>
  </si>
  <si>
    <r>
      <rPr>
        <sz val="8.5"/>
        <rFont val="Trebuchet MS"/>
        <family val="2"/>
      </rPr>
      <t>FIFAYT000603</t>
    </r>
  </si>
  <si>
    <r>
      <rPr>
        <sz val="8.5"/>
        <rFont val="Trebuchet MS"/>
        <family val="2"/>
      </rPr>
      <t>FIFAYT000604</t>
    </r>
  </si>
  <si>
    <r>
      <rPr>
        <sz val="8.5"/>
        <rFont val="Trebuchet MS"/>
        <family val="2"/>
      </rPr>
      <t>FIFAYT000605</t>
    </r>
  </si>
  <si>
    <r>
      <rPr>
        <sz val="8.5"/>
        <rFont val="Trebuchet MS"/>
        <family val="2"/>
      </rPr>
      <t>12-13 years</t>
    </r>
  </si>
  <si>
    <r>
      <rPr>
        <sz val="8.5"/>
        <rFont val="Trebuchet MS"/>
        <family val="2"/>
      </rPr>
      <t>FIFAYT006501</t>
    </r>
  </si>
  <si>
    <r>
      <rPr>
        <sz val="8.5"/>
        <rFont val="Trebuchet MS"/>
        <family val="2"/>
      </rPr>
      <t>FIFAYT006502</t>
    </r>
  </si>
  <si>
    <r>
      <rPr>
        <sz val="8.5"/>
        <rFont val="Trebuchet MS"/>
        <family val="2"/>
      </rPr>
      <t>FIFAYT006503</t>
    </r>
  </si>
  <si>
    <r>
      <rPr>
        <sz val="8.5"/>
        <rFont val="Trebuchet MS"/>
        <family val="2"/>
      </rPr>
      <t>FIFAYT006504</t>
    </r>
  </si>
  <si>
    <r>
      <rPr>
        <sz val="8.5"/>
        <rFont val="Trebuchet MS"/>
        <family val="2"/>
      </rPr>
      <t>FIFAYT006505</t>
    </r>
  </si>
  <si>
    <t xml:space="preserve">Line RRP </t>
  </si>
  <si>
    <t>29,00 €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</si>
</sst>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;[Red]0"/>
    <numFmt numFmtId="166" formatCode="0.00\ \€"/>
  </numFmts>
  <fonts count="8" x14ac:knownFonts="1">
    <font>
      <sz val="10"/>
      <color rgb="FF000000"/>
      <name val="Times New Roman"/>
      <charset val="204"/>
    </font>
    <font>
      <b/>
      <sz val="8.5"/>
      <name val="Trebuchet MS"/>
    </font>
    <font>
      <sz val="8.5"/>
      <name val="Trebuchet MS"/>
    </font>
    <font>
      <sz val="8.5"/>
      <color rgb="FF000000"/>
      <name val="Trebuchet MS"/>
      <family val="2"/>
    </font>
    <font>
      <b/>
      <sz val="8.5"/>
      <color rgb="FFFF0000"/>
      <name val="Trebuchet MS"/>
      <family val="2"/>
    </font>
    <font>
      <b/>
      <sz val="8.5"/>
      <color rgb="FF000000"/>
      <name val="Trebuchet MS"/>
      <family val="2"/>
    </font>
    <font>
      <b/>
      <sz val="8.5"/>
      <name val="Trebuchet MS"/>
      <family val="2"/>
    </font>
    <font>
      <sz val="8.5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indent="1"/>
    </xf>
    <xf numFmtId="165" fontId="4" fillId="0" borderId="1" xfId="0" applyNumberFormat="1" applyFont="1" applyBorder="1" applyAlignment="1">
      <alignment horizontal="center" vertical="center" shrinkToFit="1"/>
    </xf>
    <xf numFmtId="166" fontId="5" fillId="0" borderId="1" xfId="0" applyNumberFormat="1" applyFont="1" applyBorder="1" applyAlignment="1">
      <alignment horizontal="right" vertical="center" shrinkToFi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indent="1"/>
    </xf>
    <xf numFmtId="165" fontId="4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166" fontId="5" fillId="0" borderId="3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/>
    </xf>
    <xf numFmtId="166" fontId="5" fillId="0" borderId="2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shrinkToFit="1"/>
    </xf>
    <xf numFmtId="165" fontId="4" fillId="0" borderId="1" xfId="0" applyNumberFormat="1" applyFont="1" applyBorder="1" applyAlignment="1">
      <alignment horizontal="center" vertical="top" shrinkToFit="1"/>
    </xf>
    <xf numFmtId="166" fontId="5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6" fontId="0" fillId="0" borderId="1" xfId="0" applyNumberFormat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526002</xdr:colOff>
      <xdr:row>1</xdr:row>
      <xdr:rowOff>68759</xdr:rowOff>
    </xdr:from>
    <xdr:ext cx="917170" cy="995246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7170" cy="995246"/>
        </a:xfrm>
        <a:prstGeom prst="rect">
          <a:avLst/>
        </a:prstGeom>
      </xdr:spPr>
    </xdr:pic>
    <xdr:clientData/>
  </xdr:oneCellAnchor>
  <xdr:oneCellAnchor>
    <xdr:from>
      <xdr:col>10</xdr:col>
      <xdr:colOff>708031</xdr:colOff>
      <xdr:row>2</xdr:row>
      <xdr:rowOff>165546</xdr:rowOff>
    </xdr:from>
    <xdr:ext cx="564163" cy="872680"/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5081" y="1899096"/>
          <a:ext cx="564163" cy="872680"/>
        </a:xfrm>
        <a:prstGeom prst="rect">
          <a:avLst/>
        </a:prstGeom>
      </xdr:spPr>
    </xdr:pic>
    <xdr:clientData/>
  </xdr:oneCellAnchor>
  <xdr:oneCellAnchor>
    <xdr:from>
      <xdr:col>10</xdr:col>
      <xdr:colOff>657225</xdr:colOff>
      <xdr:row>3</xdr:row>
      <xdr:rowOff>72892</xdr:rowOff>
    </xdr:from>
    <xdr:ext cx="713973" cy="954734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2873242"/>
          <a:ext cx="713973" cy="954734"/>
        </a:xfrm>
        <a:prstGeom prst="rect">
          <a:avLst/>
        </a:prstGeom>
      </xdr:spPr>
    </xdr:pic>
    <xdr:clientData/>
  </xdr:oneCellAnchor>
  <xdr:oneCellAnchor>
    <xdr:from>
      <xdr:col>10</xdr:col>
      <xdr:colOff>497205</xdr:colOff>
      <xdr:row>4</xdr:row>
      <xdr:rowOff>36703</xdr:rowOff>
    </xdr:from>
    <xdr:ext cx="1010219" cy="1982597"/>
    <xdr:pic>
      <xdr:nvPicPr>
        <xdr:cNvPr id="5" name="image4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4255" y="3903853"/>
          <a:ext cx="1010219" cy="1982597"/>
        </a:xfrm>
        <a:prstGeom prst="rect">
          <a:avLst/>
        </a:prstGeom>
      </xdr:spPr>
    </xdr:pic>
    <xdr:clientData/>
  </xdr:oneCellAnchor>
  <xdr:absoluteAnchor>
    <xdr:pos x="7488036" y="6932436"/>
    <xdr:ext cx="1655222" cy="1834979"/>
    <xdr:pic>
      <xdr:nvPicPr>
        <xdr:cNvPr id="6" name="image5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8036" y="6932436"/>
          <a:ext cx="1655222" cy="1834979"/>
        </a:xfrm>
        <a:prstGeom prst="rect">
          <a:avLst/>
        </a:prstGeom>
      </xdr:spPr>
    </xdr:pic>
    <xdr:clientData/>
  </xdr:absoluteAnchor>
  <xdr:oneCellAnchor>
    <xdr:from>
      <xdr:col>8</xdr:col>
      <xdr:colOff>519938</xdr:colOff>
      <xdr:row>12</xdr:row>
      <xdr:rowOff>606475</xdr:rowOff>
    </xdr:from>
    <xdr:ext cx="1922018" cy="33604"/>
    <xdr:pic>
      <xdr:nvPicPr>
        <xdr:cNvPr id="7" name="image6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2018" cy="33604"/>
        </a:xfrm>
        <a:prstGeom prst="rect">
          <a:avLst/>
        </a:prstGeom>
      </xdr:spPr>
    </xdr:pic>
    <xdr:clientData/>
  </xdr:oneCellAnchor>
  <xdr:oneCellAnchor>
    <xdr:from>
      <xdr:col>10</xdr:col>
      <xdr:colOff>185844</xdr:colOff>
      <xdr:row>13</xdr:row>
      <xdr:rowOff>118994</xdr:rowOff>
    </xdr:from>
    <xdr:ext cx="1731601" cy="1997407"/>
    <xdr:pic>
      <xdr:nvPicPr>
        <xdr:cNvPr id="8" name="image7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1601" cy="1997407"/>
        </a:xfrm>
        <a:prstGeom prst="rect">
          <a:avLst/>
        </a:prstGeom>
      </xdr:spPr>
    </xdr:pic>
    <xdr:clientData/>
  </xdr:oneCellAnchor>
  <xdr:absoluteAnchor>
    <xdr:pos x="7588403" y="14077771"/>
    <xdr:ext cx="628925" cy="724204"/>
    <xdr:pic>
      <xdr:nvPicPr>
        <xdr:cNvPr id="9" name="image8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403" y="14077771"/>
          <a:ext cx="628925" cy="724204"/>
        </a:xfrm>
        <a:prstGeom prst="rect">
          <a:avLst/>
        </a:prstGeom>
      </xdr:spPr>
    </xdr:pic>
    <xdr:clientData/>
  </xdr:absoluteAnchor>
  <xdr:oneCellAnchor>
    <xdr:from>
      <xdr:col>10</xdr:col>
      <xdr:colOff>646557</xdr:colOff>
      <xdr:row>17</xdr:row>
      <xdr:rowOff>25348</xdr:rowOff>
    </xdr:from>
    <xdr:ext cx="736091" cy="884160"/>
    <xdr:pic>
      <xdr:nvPicPr>
        <xdr:cNvPr id="10" name="image9.jpe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3607" y="14703373"/>
          <a:ext cx="736091" cy="884160"/>
        </a:xfrm>
        <a:prstGeom prst="rect">
          <a:avLst/>
        </a:prstGeom>
      </xdr:spPr>
    </xdr:pic>
    <xdr:clientData/>
  </xdr:oneCellAnchor>
  <xdr:oneCellAnchor>
    <xdr:from>
      <xdr:col>10</xdr:col>
      <xdr:colOff>342911</xdr:colOff>
      <xdr:row>18</xdr:row>
      <xdr:rowOff>388586</xdr:rowOff>
    </xdr:from>
    <xdr:ext cx="1332020" cy="687306"/>
    <xdr:pic>
      <xdr:nvPicPr>
        <xdr:cNvPr id="11" name="image10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2020" cy="687306"/>
        </a:xfrm>
        <a:prstGeom prst="rect">
          <a:avLst/>
        </a:prstGeom>
      </xdr:spPr>
    </xdr:pic>
    <xdr:clientData/>
  </xdr:oneCellAnchor>
  <xdr:oneCellAnchor>
    <xdr:from>
      <xdr:col>10</xdr:col>
      <xdr:colOff>111255</xdr:colOff>
      <xdr:row>19</xdr:row>
      <xdr:rowOff>6044</xdr:rowOff>
    </xdr:from>
    <xdr:ext cx="1766374" cy="1252321"/>
    <xdr:pic>
      <xdr:nvPicPr>
        <xdr:cNvPr id="12" name="image1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6374" cy="1252321"/>
        </a:xfrm>
        <a:prstGeom prst="rect">
          <a:avLst/>
        </a:prstGeom>
      </xdr:spPr>
    </xdr:pic>
    <xdr:clientData/>
  </xdr:oneCellAnchor>
  <xdr:oneCellAnchor>
    <xdr:from>
      <xdr:col>10</xdr:col>
      <xdr:colOff>54681</xdr:colOff>
      <xdr:row>21</xdr:row>
      <xdr:rowOff>368616</xdr:rowOff>
    </xdr:from>
    <xdr:ext cx="1807215" cy="1925438"/>
    <xdr:pic>
      <xdr:nvPicPr>
        <xdr:cNvPr id="13" name="image12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7215" cy="1925438"/>
        </a:xfrm>
        <a:prstGeom prst="rect">
          <a:avLst/>
        </a:prstGeom>
      </xdr:spPr>
    </xdr:pic>
    <xdr:clientData/>
  </xdr:oneCellAnchor>
  <xdr:oneCellAnchor>
    <xdr:from>
      <xdr:col>10</xdr:col>
      <xdr:colOff>160466</xdr:colOff>
      <xdr:row>25</xdr:row>
      <xdr:rowOff>689306</xdr:rowOff>
    </xdr:from>
    <xdr:ext cx="1650391" cy="1815612"/>
    <xdr:pic>
      <xdr:nvPicPr>
        <xdr:cNvPr id="14" name="image13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0391" cy="1815612"/>
        </a:xfrm>
        <a:prstGeom prst="rect">
          <a:avLst/>
        </a:prstGeom>
      </xdr:spPr>
    </xdr:pic>
    <xdr:clientData/>
  </xdr:oneCellAnchor>
  <xdr:absoluteAnchor>
    <xdr:pos x="7525456" y="28342015"/>
    <xdr:ext cx="1747962" cy="1838393"/>
    <xdr:pic>
      <xdr:nvPicPr>
        <xdr:cNvPr id="15" name="image14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5456" y="28342015"/>
          <a:ext cx="1747962" cy="1838393"/>
        </a:xfrm>
        <a:prstGeom prst="rect">
          <a:avLst/>
        </a:prstGeom>
      </xdr:spPr>
    </xdr:pic>
    <xdr:clientData/>
  </xdr:absoluteAnchor>
  <xdr:oneCellAnchor>
    <xdr:from>
      <xdr:col>10</xdr:col>
      <xdr:colOff>110490</xdr:colOff>
      <xdr:row>36</xdr:row>
      <xdr:rowOff>196072</xdr:rowOff>
    </xdr:from>
    <xdr:ext cx="1801891" cy="1891792"/>
    <xdr:pic>
      <xdr:nvPicPr>
        <xdr:cNvPr id="16" name="image15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7540" y="33733597"/>
          <a:ext cx="1801891" cy="1891792"/>
        </a:xfrm>
        <a:prstGeom prst="rect">
          <a:avLst/>
        </a:prstGeom>
      </xdr:spPr>
    </xdr:pic>
    <xdr:clientData/>
  </xdr:oneCellAnchor>
  <xdr:oneCellAnchor>
    <xdr:from>
      <xdr:col>10</xdr:col>
      <xdr:colOff>23132</xdr:colOff>
      <xdr:row>40</xdr:row>
      <xdr:rowOff>410869</xdr:rowOff>
    </xdr:from>
    <xdr:ext cx="1745400" cy="1776197"/>
    <xdr:pic>
      <xdr:nvPicPr>
        <xdr:cNvPr id="17" name="image16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5400" cy="1776197"/>
        </a:xfrm>
        <a:prstGeom prst="rect">
          <a:avLst/>
        </a:prstGeom>
      </xdr:spPr>
    </xdr:pic>
    <xdr:clientData/>
  </xdr:oneCellAnchor>
  <xdr:absoluteAnchor>
    <xdr:pos x="7646003" y="42761315"/>
    <xdr:ext cx="1376259" cy="836007"/>
    <xdr:pic>
      <xdr:nvPicPr>
        <xdr:cNvPr id="18" name="image17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6003" y="42761315"/>
          <a:ext cx="1376259" cy="836007"/>
        </a:xfrm>
        <a:prstGeom prst="rect">
          <a:avLst/>
        </a:prstGeom>
      </xdr:spPr>
    </xdr:pic>
    <xdr:clientData/>
  </xdr:absoluteAnchor>
  <xdr:oneCellAnchor>
    <xdr:from>
      <xdr:col>10</xdr:col>
      <xdr:colOff>99531</xdr:colOff>
      <xdr:row>45</xdr:row>
      <xdr:rowOff>425144</xdr:rowOff>
    </xdr:from>
    <xdr:ext cx="1625410" cy="884911"/>
    <xdr:pic>
      <xdr:nvPicPr>
        <xdr:cNvPr id="19" name="image18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6581" y="43592444"/>
          <a:ext cx="1625410" cy="884911"/>
        </a:xfrm>
        <a:prstGeom prst="rect">
          <a:avLst/>
        </a:prstGeom>
      </xdr:spPr>
    </xdr:pic>
    <xdr:clientData/>
  </xdr:oneCellAnchor>
  <xdr:oneCellAnchor>
    <xdr:from>
      <xdr:col>10</xdr:col>
      <xdr:colOff>100965</xdr:colOff>
      <xdr:row>48</xdr:row>
      <xdr:rowOff>235568</xdr:rowOff>
    </xdr:from>
    <xdr:ext cx="1845137" cy="1697240"/>
    <xdr:pic>
      <xdr:nvPicPr>
        <xdr:cNvPr id="20" name="image19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015" y="46288943"/>
          <a:ext cx="1845137" cy="1697240"/>
        </a:xfrm>
        <a:prstGeom prst="rect">
          <a:avLst/>
        </a:prstGeom>
      </xdr:spPr>
    </xdr:pic>
    <xdr:clientData/>
  </xdr:oneCellAnchor>
  <xdr:oneCellAnchor>
    <xdr:from>
      <xdr:col>10</xdr:col>
      <xdr:colOff>142817</xdr:colOff>
      <xdr:row>52</xdr:row>
      <xdr:rowOff>253160</xdr:rowOff>
    </xdr:from>
    <xdr:ext cx="1775722" cy="2027984"/>
    <xdr:pic>
      <xdr:nvPicPr>
        <xdr:cNvPr id="21" name="image20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867" y="49887935"/>
          <a:ext cx="1775722" cy="20279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C1" workbookViewId="0">
      <selection activeCell="Q3" sqref="Q3"/>
    </sheetView>
  </sheetViews>
  <sheetFormatPr defaultRowHeight="12.75" x14ac:dyDescent="0.2"/>
  <cols>
    <col min="1" max="1" width="16.1640625" customWidth="1"/>
    <col min="2" max="2" width="17.33203125" customWidth="1"/>
    <col min="3" max="3" width="21.5" customWidth="1"/>
    <col min="4" max="4" width="14.6640625" customWidth="1"/>
    <col min="5" max="5" width="10.83203125" customWidth="1"/>
    <col min="6" max="6" width="8.83203125" customWidth="1"/>
    <col min="7" max="7" width="10.83203125" customWidth="1"/>
    <col min="8" max="8" width="10.6640625" customWidth="1"/>
    <col min="9" max="9" width="9.5" customWidth="1"/>
    <col min="10" max="10" width="10.1640625" bestFit="1" customWidth="1"/>
    <col min="11" max="11" width="35.1640625" customWidth="1"/>
  </cols>
  <sheetData>
    <row r="1" spans="1:11" ht="53.1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102</v>
      </c>
      <c r="K1" s="1" t="s">
        <v>9</v>
      </c>
    </row>
    <row r="2" spans="1:11" ht="84.2" customHeight="1" x14ac:dyDescent="0.2">
      <c r="A2" s="6" t="s">
        <v>10</v>
      </c>
      <c r="B2" s="7">
        <v>4262354253013</v>
      </c>
      <c r="C2" s="8" t="s">
        <v>11</v>
      </c>
      <c r="D2" s="6" t="s">
        <v>12</v>
      </c>
      <c r="E2" s="6" t="s">
        <v>13</v>
      </c>
      <c r="F2" s="9">
        <v>288</v>
      </c>
      <c r="G2" s="6" t="s">
        <v>14</v>
      </c>
      <c r="H2" s="6" t="s">
        <v>15</v>
      </c>
      <c r="I2" s="10">
        <v>2.4</v>
      </c>
      <c r="J2" s="10">
        <f>SUM(F2)*I2</f>
        <v>691.19999999999993</v>
      </c>
      <c r="K2" s="11"/>
    </row>
    <row r="3" spans="1:11" ht="84.2" customHeight="1" x14ac:dyDescent="0.2">
      <c r="A3" s="6" t="s">
        <v>16</v>
      </c>
      <c r="B3" s="7">
        <v>4262354251521</v>
      </c>
      <c r="C3" s="8" t="s">
        <v>17</v>
      </c>
      <c r="D3" s="6" t="s">
        <v>12</v>
      </c>
      <c r="E3" s="6" t="s">
        <v>13</v>
      </c>
      <c r="F3" s="9">
        <v>508</v>
      </c>
      <c r="G3" s="6" t="s">
        <v>14</v>
      </c>
      <c r="H3" s="6" t="s">
        <v>15</v>
      </c>
      <c r="I3" s="10">
        <v>8</v>
      </c>
      <c r="J3" s="10">
        <f t="shared" ref="J3:J57" si="0">SUM(F3)*I3</f>
        <v>4064</v>
      </c>
      <c r="K3" s="11"/>
    </row>
    <row r="4" spans="1:11" ht="84.2" customHeight="1" x14ac:dyDescent="0.2">
      <c r="A4" s="6" t="s">
        <v>18</v>
      </c>
      <c r="B4" s="7">
        <v>4262354251170</v>
      </c>
      <c r="C4" s="8" t="s">
        <v>19</v>
      </c>
      <c r="D4" s="6" t="s">
        <v>12</v>
      </c>
      <c r="E4" s="6" t="s">
        <v>13</v>
      </c>
      <c r="F4" s="9">
        <v>484</v>
      </c>
      <c r="G4" s="6" t="s">
        <v>14</v>
      </c>
      <c r="H4" s="6" t="s">
        <v>15</v>
      </c>
      <c r="I4" s="10">
        <v>12</v>
      </c>
      <c r="J4" s="10">
        <f t="shared" si="0"/>
        <v>5808</v>
      </c>
      <c r="K4" s="11"/>
    </row>
    <row r="5" spans="1:11" ht="84.2" customHeight="1" x14ac:dyDescent="0.2">
      <c r="A5" s="6" t="s">
        <v>20</v>
      </c>
      <c r="B5" s="7">
        <v>5292982029659</v>
      </c>
      <c r="C5" s="12" t="s">
        <v>21</v>
      </c>
      <c r="D5" s="6" t="s">
        <v>12</v>
      </c>
      <c r="E5" s="7">
        <v>5</v>
      </c>
      <c r="F5" s="42">
        <v>490</v>
      </c>
      <c r="G5" s="6" t="s">
        <v>14</v>
      </c>
      <c r="H5" s="13" t="s">
        <v>22</v>
      </c>
      <c r="I5" s="10">
        <v>13</v>
      </c>
      <c r="J5" s="10">
        <f t="shared" si="0"/>
        <v>6370</v>
      </c>
      <c r="K5" s="11"/>
    </row>
    <row r="6" spans="1:11" ht="84.2" customHeight="1" x14ac:dyDescent="0.2">
      <c r="A6" s="14" t="s">
        <v>23</v>
      </c>
      <c r="B6" s="15">
        <v>5292982029666</v>
      </c>
      <c r="C6" s="16" t="s">
        <v>21</v>
      </c>
      <c r="D6" s="14" t="s">
        <v>12</v>
      </c>
      <c r="E6" s="15">
        <v>2</v>
      </c>
      <c r="F6" s="17">
        <v>684</v>
      </c>
      <c r="G6" s="14" t="s">
        <v>14</v>
      </c>
      <c r="H6" s="18" t="s">
        <v>22</v>
      </c>
      <c r="I6" s="45">
        <v>9</v>
      </c>
      <c r="J6" s="10">
        <f t="shared" si="0"/>
        <v>6156</v>
      </c>
      <c r="K6" s="19"/>
    </row>
    <row r="7" spans="1:11" ht="68.099999999999994" customHeight="1" x14ac:dyDescent="0.2">
      <c r="A7" s="20" t="s">
        <v>24</v>
      </c>
      <c r="B7" s="21">
        <v>196760684205</v>
      </c>
      <c r="C7" s="22" t="s">
        <v>25</v>
      </c>
      <c r="D7" s="20" t="s">
        <v>12</v>
      </c>
      <c r="E7" s="20" t="s">
        <v>26</v>
      </c>
      <c r="F7" s="23">
        <v>51</v>
      </c>
      <c r="G7" s="20" t="s">
        <v>14</v>
      </c>
      <c r="H7" s="24" t="s">
        <v>27</v>
      </c>
      <c r="I7" s="25">
        <v>12</v>
      </c>
      <c r="J7" s="10">
        <f t="shared" si="0"/>
        <v>612</v>
      </c>
      <c r="K7" s="51"/>
    </row>
    <row r="8" spans="1:11" ht="63" customHeight="1" x14ac:dyDescent="0.2">
      <c r="A8" s="6" t="s">
        <v>28</v>
      </c>
      <c r="B8" s="7">
        <v>196760684199</v>
      </c>
      <c r="C8" s="8" t="s">
        <v>25</v>
      </c>
      <c r="D8" s="6" t="s">
        <v>12</v>
      </c>
      <c r="E8" s="6" t="s">
        <v>29</v>
      </c>
      <c r="F8" s="1">
        <v>29</v>
      </c>
      <c r="G8" s="6" t="s">
        <v>14</v>
      </c>
      <c r="H8" s="13" t="s">
        <v>27</v>
      </c>
      <c r="I8" s="10">
        <v>12</v>
      </c>
      <c r="J8" s="10">
        <f t="shared" si="0"/>
        <v>348</v>
      </c>
      <c r="K8" s="51"/>
    </row>
    <row r="9" spans="1:11" ht="64.349999999999994" customHeight="1" x14ac:dyDescent="0.2">
      <c r="A9" s="6" t="s">
        <v>30</v>
      </c>
      <c r="B9" s="7">
        <v>196760684182</v>
      </c>
      <c r="C9" s="8" t="s">
        <v>25</v>
      </c>
      <c r="D9" s="6" t="s">
        <v>12</v>
      </c>
      <c r="E9" s="6" t="s">
        <v>31</v>
      </c>
      <c r="F9" s="9">
        <v>46</v>
      </c>
      <c r="G9" s="6" t="s">
        <v>14</v>
      </c>
      <c r="H9" s="13" t="s">
        <v>27</v>
      </c>
      <c r="I9" s="10">
        <v>12</v>
      </c>
      <c r="J9" s="10">
        <f t="shared" si="0"/>
        <v>552</v>
      </c>
      <c r="K9" s="51"/>
    </row>
    <row r="10" spans="1:11" ht="56.1" customHeight="1" x14ac:dyDescent="0.2">
      <c r="A10" s="6" t="s">
        <v>32</v>
      </c>
      <c r="B10" s="7">
        <v>196760684175</v>
      </c>
      <c r="C10" s="27" t="s">
        <v>25</v>
      </c>
      <c r="D10" s="6" t="s">
        <v>12</v>
      </c>
      <c r="E10" s="6" t="s">
        <v>33</v>
      </c>
      <c r="F10" s="9">
        <v>48</v>
      </c>
      <c r="G10" s="6" t="s">
        <v>14</v>
      </c>
      <c r="H10" s="28" t="s">
        <v>27</v>
      </c>
      <c r="I10" s="10">
        <v>12</v>
      </c>
      <c r="J10" s="10">
        <f t="shared" si="0"/>
        <v>576</v>
      </c>
      <c r="K10" s="51"/>
    </row>
    <row r="11" spans="1:11" ht="59.1" customHeight="1" x14ac:dyDescent="0.2">
      <c r="A11" s="6" t="s">
        <v>34</v>
      </c>
      <c r="B11" s="7">
        <v>196760684168</v>
      </c>
      <c r="C11" s="27" t="s">
        <v>25</v>
      </c>
      <c r="D11" s="6" t="s">
        <v>12</v>
      </c>
      <c r="E11" s="6" t="s">
        <v>35</v>
      </c>
      <c r="F11" s="9">
        <v>25</v>
      </c>
      <c r="G11" s="6" t="s">
        <v>14</v>
      </c>
      <c r="H11" s="28" t="s">
        <v>27</v>
      </c>
      <c r="I11" s="10">
        <v>12</v>
      </c>
      <c r="J11" s="10">
        <f t="shared" si="0"/>
        <v>300</v>
      </c>
      <c r="K11" s="51"/>
    </row>
    <row r="12" spans="1:11" ht="53.1" customHeight="1" x14ac:dyDescent="0.2">
      <c r="A12" s="6" t="s">
        <v>36</v>
      </c>
      <c r="B12" s="7">
        <v>196760684151</v>
      </c>
      <c r="C12" s="27" t="s">
        <v>25</v>
      </c>
      <c r="D12" s="6" t="s">
        <v>12</v>
      </c>
      <c r="E12" s="6" t="s">
        <v>37</v>
      </c>
      <c r="F12" s="9">
        <v>12</v>
      </c>
      <c r="G12" s="6" t="s">
        <v>14</v>
      </c>
      <c r="H12" s="28" t="s">
        <v>27</v>
      </c>
      <c r="I12" s="10">
        <v>12</v>
      </c>
      <c r="J12" s="10">
        <f t="shared" si="0"/>
        <v>144</v>
      </c>
      <c r="K12" s="52"/>
    </row>
    <row r="13" spans="1:11" ht="50.1" customHeight="1" x14ac:dyDescent="0.2">
      <c r="A13" s="14" t="s">
        <v>38</v>
      </c>
      <c r="B13" s="15">
        <v>196760687756</v>
      </c>
      <c r="C13" s="29" t="s">
        <v>25</v>
      </c>
      <c r="D13" s="14" t="s">
        <v>12</v>
      </c>
      <c r="E13" s="14" t="s">
        <v>26</v>
      </c>
      <c r="F13" s="17">
        <v>33</v>
      </c>
      <c r="G13" s="14" t="s">
        <v>14</v>
      </c>
      <c r="H13" s="30" t="s">
        <v>27</v>
      </c>
      <c r="I13" s="31">
        <v>12</v>
      </c>
      <c r="J13" s="10">
        <f t="shared" si="0"/>
        <v>396</v>
      </c>
      <c r="K13" s="19"/>
    </row>
    <row r="14" spans="1:11" ht="56.1" customHeight="1" x14ac:dyDescent="0.2">
      <c r="A14" s="20" t="s">
        <v>39</v>
      </c>
      <c r="B14" s="21">
        <v>196760687749</v>
      </c>
      <c r="C14" s="32" t="s">
        <v>25</v>
      </c>
      <c r="D14" s="20" t="s">
        <v>12</v>
      </c>
      <c r="E14" s="20" t="s">
        <v>29</v>
      </c>
      <c r="F14" s="23">
        <v>34</v>
      </c>
      <c r="G14" s="20" t="s">
        <v>14</v>
      </c>
      <c r="H14" s="33" t="s">
        <v>27</v>
      </c>
      <c r="I14" s="25">
        <v>12</v>
      </c>
      <c r="J14" s="10">
        <f t="shared" si="0"/>
        <v>408</v>
      </c>
      <c r="K14" s="51"/>
    </row>
    <row r="15" spans="1:11" ht="76.5" customHeight="1" x14ac:dyDescent="0.2">
      <c r="A15" s="6" t="s">
        <v>40</v>
      </c>
      <c r="B15" s="7">
        <v>196760687725</v>
      </c>
      <c r="C15" s="27" t="s">
        <v>25</v>
      </c>
      <c r="D15" s="6" t="s">
        <v>12</v>
      </c>
      <c r="E15" s="6" t="s">
        <v>33</v>
      </c>
      <c r="F15" s="9">
        <v>27</v>
      </c>
      <c r="G15" s="6" t="s">
        <v>14</v>
      </c>
      <c r="H15" s="28" t="s">
        <v>27</v>
      </c>
      <c r="I15" s="10">
        <v>12</v>
      </c>
      <c r="J15" s="10">
        <f t="shared" si="0"/>
        <v>324</v>
      </c>
      <c r="K15" s="51"/>
    </row>
    <row r="16" spans="1:11" ht="84.2" customHeight="1" x14ac:dyDescent="0.2">
      <c r="A16" s="6" t="s">
        <v>41</v>
      </c>
      <c r="B16" s="7">
        <v>196760687718</v>
      </c>
      <c r="C16" s="8" t="s">
        <v>25</v>
      </c>
      <c r="D16" s="6" t="s">
        <v>12</v>
      </c>
      <c r="E16" s="6" t="s">
        <v>35</v>
      </c>
      <c r="F16" s="9">
        <v>13</v>
      </c>
      <c r="G16" s="6" t="s">
        <v>14</v>
      </c>
      <c r="H16" s="13" t="s">
        <v>27</v>
      </c>
      <c r="I16" s="10">
        <v>12</v>
      </c>
      <c r="J16" s="10">
        <f t="shared" si="0"/>
        <v>156</v>
      </c>
      <c r="K16" s="52"/>
    </row>
    <row r="17" spans="1:11" ht="73.5" customHeight="1" x14ac:dyDescent="0.2">
      <c r="A17" s="6" t="s">
        <v>42</v>
      </c>
      <c r="B17" s="7">
        <v>196760692323</v>
      </c>
      <c r="C17" s="27" t="s">
        <v>43</v>
      </c>
      <c r="D17" s="6" t="s">
        <v>12</v>
      </c>
      <c r="E17" s="6" t="s">
        <v>13</v>
      </c>
      <c r="F17" s="9">
        <v>617</v>
      </c>
      <c r="G17" s="6" t="s">
        <v>14</v>
      </c>
      <c r="H17" s="28" t="s">
        <v>44</v>
      </c>
      <c r="I17" s="10">
        <v>12</v>
      </c>
      <c r="J17" s="10">
        <f t="shared" si="0"/>
        <v>7404</v>
      </c>
      <c r="K17" s="11"/>
    </row>
    <row r="18" spans="1:11" ht="72.2" customHeight="1" x14ac:dyDescent="0.2">
      <c r="A18" s="6" t="s">
        <v>45</v>
      </c>
      <c r="B18" s="7">
        <v>505158620597</v>
      </c>
      <c r="C18" s="27" t="s">
        <v>46</v>
      </c>
      <c r="D18" s="6" t="s">
        <v>12</v>
      </c>
      <c r="E18" s="6" t="s">
        <v>13</v>
      </c>
      <c r="F18" s="42">
        <v>696</v>
      </c>
      <c r="G18" s="6" t="s">
        <v>14</v>
      </c>
      <c r="H18" s="13" t="s">
        <v>47</v>
      </c>
      <c r="I18" s="10">
        <v>10</v>
      </c>
      <c r="J18" s="10">
        <f t="shared" si="0"/>
        <v>6960</v>
      </c>
      <c r="K18" s="11"/>
    </row>
    <row r="19" spans="1:11" ht="84.2" customHeight="1" x14ac:dyDescent="0.2">
      <c r="A19" s="14" t="s">
        <v>48</v>
      </c>
      <c r="B19" s="15">
        <v>196345730136</v>
      </c>
      <c r="C19" s="34" t="s">
        <v>25</v>
      </c>
      <c r="D19" s="14" t="s">
        <v>12</v>
      </c>
      <c r="E19" s="14" t="s">
        <v>29</v>
      </c>
      <c r="F19" s="17">
        <v>18</v>
      </c>
      <c r="G19" s="14" t="s">
        <v>14</v>
      </c>
      <c r="H19" s="35" t="s">
        <v>49</v>
      </c>
      <c r="I19" s="46" t="s">
        <v>103</v>
      </c>
      <c r="J19" s="10">
        <v>522</v>
      </c>
      <c r="K19" s="19"/>
    </row>
    <row r="20" spans="1:11" ht="70.5" customHeight="1" x14ac:dyDescent="0.2">
      <c r="A20" s="20" t="s">
        <v>50</v>
      </c>
      <c r="B20" s="21">
        <v>196345730143</v>
      </c>
      <c r="C20" s="22" t="s">
        <v>25</v>
      </c>
      <c r="D20" s="20" t="s">
        <v>12</v>
      </c>
      <c r="E20" s="20" t="s">
        <v>31</v>
      </c>
      <c r="F20" s="23">
        <v>81</v>
      </c>
      <c r="G20" s="20" t="s">
        <v>14</v>
      </c>
      <c r="H20" s="36" t="s">
        <v>49</v>
      </c>
      <c r="I20" s="47" t="s">
        <v>103</v>
      </c>
      <c r="J20" s="10">
        <v>2349</v>
      </c>
      <c r="K20" s="51"/>
    </row>
    <row r="21" spans="1:11" ht="62.1" customHeight="1" x14ac:dyDescent="0.2">
      <c r="A21" s="6" t="s">
        <v>51</v>
      </c>
      <c r="B21" s="7">
        <v>196345730150</v>
      </c>
      <c r="C21" s="8" t="s">
        <v>25</v>
      </c>
      <c r="D21" s="6" t="s">
        <v>12</v>
      </c>
      <c r="E21" s="6" t="s">
        <v>33</v>
      </c>
      <c r="F21" s="9">
        <v>54</v>
      </c>
      <c r="G21" s="6" t="s">
        <v>14</v>
      </c>
      <c r="H21" s="37" t="s">
        <v>49</v>
      </c>
      <c r="I21" s="48" t="s">
        <v>103</v>
      </c>
      <c r="J21" s="10">
        <v>1566</v>
      </c>
      <c r="K21" s="52"/>
    </row>
    <row r="22" spans="1:11" ht="72.2" customHeight="1" x14ac:dyDescent="0.2">
      <c r="A22" s="6" t="s">
        <v>52</v>
      </c>
      <c r="B22" s="7">
        <v>196760227815</v>
      </c>
      <c r="C22" s="27" t="s">
        <v>53</v>
      </c>
      <c r="D22" s="6" t="s">
        <v>12</v>
      </c>
      <c r="E22" s="6" t="s">
        <v>29</v>
      </c>
      <c r="F22" s="9">
        <v>35</v>
      </c>
      <c r="G22" s="6" t="s">
        <v>14</v>
      </c>
      <c r="H22" s="37" t="s">
        <v>49</v>
      </c>
      <c r="I22" s="10">
        <v>33</v>
      </c>
      <c r="J22" s="10">
        <f t="shared" si="0"/>
        <v>1155</v>
      </c>
      <c r="K22" s="50"/>
    </row>
    <row r="23" spans="1:11" ht="71.099999999999994" customHeight="1" x14ac:dyDescent="0.2">
      <c r="A23" s="6" t="s">
        <v>54</v>
      </c>
      <c r="B23" s="7">
        <v>196760227808</v>
      </c>
      <c r="C23" s="8" t="s">
        <v>53</v>
      </c>
      <c r="D23" s="6" t="s">
        <v>12</v>
      </c>
      <c r="E23" s="6" t="s">
        <v>31</v>
      </c>
      <c r="F23" s="9">
        <v>47</v>
      </c>
      <c r="G23" s="6" t="s">
        <v>14</v>
      </c>
      <c r="H23" s="37" t="s">
        <v>49</v>
      </c>
      <c r="I23" s="10">
        <v>33</v>
      </c>
      <c r="J23" s="10">
        <f t="shared" si="0"/>
        <v>1551</v>
      </c>
      <c r="K23" s="51"/>
    </row>
    <row r="24" spans="1:11" ht="69.2" customHeight="1" x14ac:dyDescent="0.2">
      <c r="A24" s="6" t="s">
        <v>55</v>
      </c>
      <c r="B24" s="7">
        <v>196760227792</v>
      </c>
      <c r="C24" s="8" t="s">
        <v>53</v>
      </c>
      <c r="D24" s="6" t="s">
        <v>12</v>
      </c>
      <c r="E24" s="6" t="s">
        <v>33</v>
      </c>
      <c r="F24" s="42">
        <v>59</v>
      </c>
      <c r="G24" s="6" t="s">
        <v>14</v>
      </c>
      <c r="H24" s="37" t="s">
        <v>49</v>
      </c>
      <c r="I24" s="10">
        <v>33</v>
      </c>
      <c r="J24" s="10">
        <f t="shared" si="0"/>
        <v>1947</v>
      </c>
      <c r="K24" s="52"/>
    </row>
    <row r="25" spans="1:11" ht="84.2" customHeight="1" x14ac:dyDescent="0.2">
      <c r="A25" s="14" t="s">
        <v>56</v>
      </c>
      <c r="B25" s="15">
        <v>197030638928</v>
      </c>
      <c r="C25" s="14" t="s">
        <v>57</v>
      </c>
      <c r="D25" s="14" t="s">
        <v>12</v>
      </c>
      <c r="E25" s="14" t="s">
        <v>29</v>
      </c>
      <c r="F25" s="17">
        <v>7</v>
      </c>
      <c r="G25" s="14" t="s">
        <v>14</v>
      </c>
      <c r="H25" s="35" t="s">
        <v>49</v>
      </c>
      <c r="I25" s="31">
        <v>42</v>
      </c>
      <c r="J25" s="10">
        <f t="shared" si="0"/>
        <v>294</v>
      </c>
      <c r="K25" s="19"/>
    </row>
    <row r="26" spans="1:11" ht="136.5" customHeight="1" x14ac:dyDescent="0.2">
      <c r="A26" s="20" t="s">
        <v>58</v>
      </c>
      <c r="B26" s="21">
        <v>197030638911</v>
      </c>
      <c r="C26" s="20" t="s">
        <v>57</v>
      </c>
      <c r="D26" s="20" t="s">
        <v>12</v>
      </c>
      <c r="E26" s="20" t="s">
        <v>31</v>
      </c>
      <c r="F26" s="23">
        <v>22</v>
      </c>
      <c r="G26" s="20" t="s">
        <v>14</v>
      </c>
      <c r="H26" s="20" t="s">
        <v>49</v>
      </c>
      <c r="I26" s="25">
        <v>42</v>
      </c>
      <c r="J26" s="10">
        <f t="shared" si="0"/>
        <v>924</v>
      </c>
      <c r="K26" s="51"/>
    </row>
    <row r="27" spans="1:11" ht="62.1" customHeight="1" x14ac:dyDescent="0.2">
      <c r="A27" s="6" t="s">
        <v>59</v>
      </c>
      <c r="B27" s="7">
        <v>197030638904</v>
      </c>
      <c r="C27" s="6" t="s">
        <v>57</v>
      </c>
      <c r="D27" s="6" t="s">
        <v>12</v>
      </c>
      <c r="E27" s="6" t="s">
        <v>33</v>
      </c>
      <c r="F27" s="42">
        <v>19</v>
      </c>
      <c r="G27" s="6" t="s">
        <v>14</v>
      </c>
      <c r="H27" s="37" t="s">
        <v>49</v>
      </c>
      <c r="I27" s="10">
        <v>42</v>
      </c>
      <c r="J27" s="10">
        <f t="shared" si="0"/>
        <v>798</v>
      </c>
      <c r="K27" s="51"/>
    </row>
    <row r="28" spans="1:11" ht="66" customHeight="1" x14ac:dyDescent="0.2">
      <c r="A28" s="6" t="s">
        <v>60</v>
      </c>
      <c r="B28" s="7">
        <v>197030638898</v>
      </c>
      <c r="C28" s="6" t="s">
        <v>57</v>
      </c>
      <c r="D28" s="6" t="s">
        <v>12</v>
      </c>
      <c r="E28" s="6" t="s">
        <v>35</v>
      </c>
      <c r="F28" s="9">
        <v>12</v>
      </c>
      <c r="G28" s="6" t="s">
        <v>14</v>
      </c>
      <c r="H28" s="37" t="s">
        <v>49</v>
      </c>
      <c r="I28" s="10">
        <v>42</v>
      </c>
      <c r="J28" s="10">
        <f t="shared" si="0"/>
        <v>504</v>
      </c>
      <c r="K28" s="51"/>
    </row>
    <row r="29" spans="1:11" ht="70.5" customHeight="1" x14ac:dyDescent="0.2">
      <c r="A29" s="6" t="s">
        <v>61</v>
      </c>
      <c r="B29" s="7">
        <v>197030638881</v>
      </c>
      <c r="C29" s="6" t="s">
        <v>57</v>
      </c>
      <c r="D29" s="6" t="s">
        <v>12</v>
      </c>
      <c r="E29" s="6" t="s">
        <v>62</v>
      </c>
      <c r="F29" s="9">
        <v>8</v>
      </c>
      <c r="G29" s="6" t="s">
        <v>14</v>
      </c>
      <c r="H29" s="37" t="s">
        <v>49</v>
      </c>
      <c r="I29" s="10">
        <v>42</v>
      </c>
      <c r="J29" s="10">
        <f t="shared" si="0"/>
        <v>336</v>
      </c>
      <c r="K29" s="52"/>
    </row>
    <row r="30" spans="1:11" ht="70.5" customHeight="1" x14ac:dyDescent="0.2">
      <c r="A30" s="14" t="s">
        <v>63</v>
      </c>
      <c r="B30" s="15">
        <v>196760685325</v>
      </c>
      <c r="C30" s="34" t="s">
        <v>64</v>
      </c>
      <c r="D30" s="14" t="s">
        <v>12</v>
      </c>
      <c r="E30" s="14" t="s">
        <v>29</v>
      </c>
      <c r="F30" s="17">
        <v>72</v>
      </c>
      <c r="G30" s="14" t="s">
        <v>14</v>
      </c>
      <c r="H30" s="34" t="s">
        <v>65</v>
      </c>
      <c r="I30" s="31">
        <v>13</v>
      </c>
      <c r="J30" s="10">
        <f t="shared" si="0"/>
        <v>936</v>
      </c>
      <c r="K30" s="19"/>
    </row>
    <row r="31" spans="1:11" ht="81.2" customHeight="1" x14ac:dyDescent="0.2">
      <c r="A31" s="20" t="s">
        <v>66</v>
      </c>
      <c r="B31" s="21">
        <v>196760685318</v>
      </c>
      <c r="C31" s="22" t="s">
        <v>64</v>
      </c>
      <c r="D31" s="20" t="s">
        <v>12</v>
      </c>
      <c r="E31" s="20" t="s">
        <v>31</v>
      </c>
      <c r="F31" s="23">
        <v>151</v>
      </c>
      <c r="G31" s="20" t="s">
        <v>14</v>
      </c>
      <c r="H31" s="22" t="s">
        <v>65</v>
      </c>
      <c r="I31" s="25">
        <v>13</v>
      </c>
      <c r="J31" s="10">
        <f t="shared" si="0"/>
        <v>1963</v>
      </c>
      <c r="K31" s="51"/>
    </row>
    <row r="32" spans="1:11" ht="81.2" customHeight="1" x14ac:dyDescent="0.2">
      <c r="A32" s="6" t="s">
        <v>67</v>
      </c>
      <c r="B32" s="7">
        <v>196760685301</v>
      </c>
      <c r="C32" s="8" t="s">
        <v>64</v>
      </c>
      <c r="D32" s="6" t="s">
        <v>12</v>
      </c>
      <c r="E32" s="6" t="s">
        <v>33</v>
      </c>
      <c r="F32" s="42">
        <v>159</v>
      </c>
      <c r="G32" s="6" t="s">
        <v>14</v>
      </c>
      <c r="H32" s="8" t="s">
        <v>65</v>
      </c>
      <c r="I32" s="10">
        <v>13</v>
      </c>
      <c r="J32" s="10">
        <f t="shared" si="0"/>
        <v>2067</v>
      </c>
      <c r="K32" s="51"/>
    </row>
    <row r="33" spans="1:11" ht="81.2" customHeight="1" x14ac:dyDescent="0.2">
      <c r="A33" s="6" t="s">
        <v>68</v>
      </c>
      <c r="B33" s="7">
        <v>196760685295</v>
      </c>
      <c r="C33" s="8" t="s">
        <v>64</v>
      </c>
      <c r="D33" s="6" t="s">
        <v>12</v>
      </c>
      <c r="E33" s="6" t="s">
        <v>35</v>
      </c>
      <c r="F33" s="9">
        <v>104</v>
      </c>
      <c r="G33" s="6" t="s">
        <v>14</v>
      </c>
      <c r="H33" s="8" t="s">
        <v>65</v>
      </c>
      <c r="I33" s="10">
        <v>13</v>
      </c>
      <c r="J33" s="10">
        <f t="shared" si="0"/>
        <v>1352</v>
      </c>
      <c r="K33" s="51"/>
    </row>
    <row r="34" spans="1:11" ht="81.2" customHeight="1" x14ac:dyDescent="0.2">
      <c r="A34" s="6" t="s">
        <v>69</v>
      </c>
      <c r="B34" s="7">
        <v>196760685288</v>
      </c>
      <c r="C34" s="8" t="s">
        <v>64</v>
      </c>
      <c r="D34" s="6" t="s">
        <v>12</v>
      </c>
      <c r="E34" s="6" t="s">
        <v>62</v>
      </c>
      <c r="F34" s="9">
        <v>40</v>
      </c>
      <c r="G34" s="6" t="s">
        <v>14</v>
      </c>
      <c r="H34" s="8" t="s">
        <v>65</v>
      </c>
      <c r="I34" s="10">
        <v>13</v>
      </c>
      <c r="J34" s="10">
        <f t="shared" si="0"/>
        <v>520</v>
      </c>
      <c r="K34" s="51"/>
    </row>
    <row r="35" spans="1:11" ht="86.1" customHeight="1" x14ac:dyDescent="0.2">
      <c r="A35" s="14" t="s">
        <v>70</v>
      </c>
      <c r="B35" s="15">
        <v>196760724260</v>
      </c>
      <c r="C35" s="34" t="s">
        <v>64</v>
      </c>
      <c r="D35" s="14" t="s">
        <v>12</v>
      </c>
      <c r="E35" s="14" t="s">
        <v>71</v>
      </c>
      <c r="F35" s="17">
        <v>25</v>
      </c>
      <c r="G35" s="14" t="s">
        <v>14</v>
      </c>
      <c r="H35" s="34" t="s">
        <v>65</v>
      </c>
      <c r="I35" s="31">
        <v>13</v>
      </c>
      <c r="J35" s="10">
        <f t="shared" si="0"/>
        <v>325</v>
      </c>
      <c r="K35" s="51"/>
    </row>
    <row r="36" spans="1:11" ht="70.5" customHeight="1" x14ac:dyDescent="0.2">
      <c r="A36" s="20" t="s">
        <v>72</v>
      </c>
      <c r="B36" s="21">
        <v>197030651729</v>
      </c>
      <c r="C36" s="20" t="s">
        <v>57</v>
      </c>
      <c r="D36" s="20" t="s">
        <v>12</v>
      </c>
      <c r="E36" s="20" t="s">
        <v>29</v>
      </c>
      <c r="F36" s="23">
        <v>8</v>
      </c>
      <c r="G36" s="20" t="s">
        <v>14</v>
      </c>
      <c r="H36" s="22" t="s">
        <v>65</v>
      </c>
      <c r="I36" s="25">
        <v>18</v>
      </c>
      <c r="J36" s="10">
        <f t="shared" si="0"/>
        <v>144</v>
      </c>
      <c r="K36" s="51"/>
    </row>
    <row r="37" spans="1:11" ht="70.5" customHeight="1" x14ac:dyDescent="0.2">
      <c r="A37" s="6" t="s">
        <v>73</v>
      </c>
      <c r="B37" s="7">
        <v>197030651712</v>
      </c>
      <c r="C37" s="6" t="s">
        <v>57</v>
      </c>
      <c r="D37" s="6" t="s">
        <v>12</v>
      </c>
      <c r="E37" s="6" t="s">
        <v>31</v>
      </c>
      <c r="F37" s="9">
        <v>13</v>
      </c>
      <c r="G37" s="6" t="s">
        <v>14</v>
      </c>
      <c r="H37" s="8" t="s">
        <v>65</v>
      </c>
      <c r="I37" s="10">
        <v>18</v>
      </c>
      <c r="J37" s="10">
        <f t="shared" si="0"/>
        <v>234</v>
      </c>
      <c r="K37" s="51"/>
    </row>
    <row r="38" spans="1:11" ht="111.95" customHeight="1" x14ac:dyDescent="0.2">
      <c r="A38" s="6" t="s">
        <v>74</v>
      </c>
      <c r="B38" s="7">
        <v>197030651705</v>
      </c>
      <c r="C38" s="6" t="s">
        <v>57</v>
      </c>
      <c r="D38" s="6" t="s">
        <v>12</v>
      </c>
      <c r="E38" s="6" t="s">
        <v>33</v>
      </c>
      <c r="F38" s="9">
        <v>11</v>
      </c>
      <c r="G38" s="6" t="s">
        <v>14</v>
      </c>
      <c r="H38" s="8" t="s">
        <v>65</v>
      </c>
      <c r="I38" s="10">
        <v>18</v>
      </c>
      <c r="J38" s="10">
        <f t="shared" si="0"/>
        <v>198</v>
      </c>
      <c r="K38" s="51"/>
    </row>
    <row r="39" spans="1:11" ht="111.95" customHeight="1" x14ac:dyDescent="0.2">
      <c r="A39" s="14" t="s">
        <v>75</v>
      </c>
      <c r="B39" s="15">
        <v>197030651699</v>
      </c>
      <c r="C39" s="14" t="s">
        <v>57</v>
      </c>
      <c r="D39" s="14" t="s">
        <v>12</v>
      </c>
      <c r="E39" s="14" t="s">
        <v>35</v>
      </c>
      <c r="F39" s="17">
        <v>7</v>
      </c>
      <c r="G39" s="14" t="s">
        <v>14</v>
      </c>
      <c r="H39" s="34" t="s">
        <v>65</v>
      </c>
      <c r="I39" s="31">
        <v>18</v>
      </c>
      <c r="J39" s="10">
        <f t="shared" si="0"/>
        <v>126</v>
      </c>
      <c r="K39" s="51"/>
    </row>
    <row r="40" spans="1:11" ht="111.95" customHeight="1" x14ac:dyDescent="0.2">
      <c r="A40" s="20" t="s">
        <v>76</v>
      </c>
      <c r="B40" s="21">
        <v>197030651682</v>
      </c>
      <c r="C40" s="20" t="s">
        <v>57</v>
      </c>
      <c r="D40" s="20" t="s">
        <v>12</v>
      </c>
      <c r="E40" s="20" t="s">
        <v>62</v>
      </c>
      <c r="F40" s="23">
        <v>6</v>
      </c>
      <c r="G40" s="20" t="s">
        <v>14</v>
      </c>
      <c r="H40" s="22" t="s">
        <v>65</v>
      </c>
      <c r="I40" s="25">
        <v>18</v>
      </c>
      <c r="J40" s="10">
        <f t="shared" si="0"/>
        <v>108</v>
      </c>
      <c r="K40" s="26"/>
    </row>
    <row r="41" spans="1:11" ht="70.5" customHeight="1" x14ac:dyDescent="0.2">
      <c r="A41" s="6" t="s">
        <v>77</v>
      </c>
      <c r="B41" s="7">
        <v>196760216567</v>
      </c>
      <c r="C41" s="8" t="s">
        <v>53</v>
      </c>
      <c r="D41" s="6" t="s">
        <v>12</v>
      </c>
      <c r="E41" s="6" t="s">
        <v>78</v>
      </c>
      <c r="F41" s="42">
        <v>9</v>
      </c>
      <c r="G41" s="6" t="s">
        <v>14</v>
      </c>
      <c r="H41" s="13" t="s">
        <v>79</v>
      </c>
      <c r="I41" s="10">
        <v>30</v>
      </c>
      <c r="J41" s="10">
        <f t="shared" si="0"/>
        <v>270</v>
      </c>
      <c r="K41" s="50"/>
    </row>
    <row r="42" spans="1:11" ht="70.5" customHeight="1" x14ac:dyDescent="0.2">
      <c r="A42" s="6" t="s">
        <v>80</v>
      </c>
      <c r="B42" s="7">
        <v>196760216550</v>
      </c>
      <c r="C42" s="8" t="s">
        <v>53</v>
      </c>
      <c r="D42" s="6" t="s">
        <v>12</v>
      </c>
      <c r="E42" s="6" t="s">
        <v>81</v>
      </c>
      <c r="F42" s="9">
        <v>20</v>
      </c>
      <c r="G42" s="6" t="s">
        <v>14</v>
      </c>
      <c r="H42" s="13" t="s">
        <v>79</v>
      </c>
      <c r="I42" s="10">
        <v>30</v>
      </c>
      <c r="J42" s="10">
        <f t="shared" si="0"/>
        <v>600</v>
      </c>
      <c r="K42" s="51"/>
    </row>
    <row r="43" spans="1:11" ht="70.5" customHeight="1" x14ac:dyDescent="0.2">
      <c r="A43" s="6" t="s">
        <v>82</v>
      </c>
      <c r="B43" s="7">
        <v>196345763226</v>
      </c>
      <c r="C43" s="8" t="s">
        <v>53</v>
      </c>
      <c r="D43" s="6" t="s">
        <v>12</v>
      </c>
      <c r="E43" s="6" t="s">
        <v>83</v>
      </c>
      <c r="F43" s="9">
        <v>25</v>
      </c>
      <c r="G43" s="6" t="s">
        <v>14</v>
      </c>
      <c r="H43" s="13" t="s">
        <v>79</v>
      </c>
      <c r="I43" s="10">
        <v>30</v>
      </c>
      <c r="J43" s="10">
        <f t="shared" si="0"/>
        <v>750</v>
      </c>
      <c r="K43" s="52"/>
    </row>
    <row r="44" spans="1:11" ht="70.5" customHeight="1" x14ac:dyDescent="0.2">
      <c r="A44" s="6" t="s">
        <v>84</v>
      </c>
      <c r="B44" s="7">
        <v>197030634241</v>
      </c>
      <c r="C44" s="6" t="s">
        <v>57</v>
      </c>
      <c r="D44" s="6" t="s">
        <v>12</v>
      </c>
      <c r="E44" s="6" t="s">
        <v>78</v>
      </c>
      <c r="F44" s="9">
        <v>14</v>
      </c>
      <c r="G44" s="6" t="s">
        <v>14</v>
      </c>
      <c r="H44" s="13" t="s">
        <v>79</v>
      </c>
      <c r="I44" s="10">
        <v>33</v>
      </c>
      <c r="J44" s="10">
        <f t="shared" si="0"/>
        <v>462</v>
      </c>
      <c r="K44" s="50"/>
    </row>
    <row r="45" spans="1:11" ht="70.5" customHeight="1" x14ac:dyDescent="0.2">
      <c r="A45" s="14" t="s">
        <v>85</v>
      </c>
      <c r="B45" s="15">
        <v>197030634234</v>
      </c>
      <c r="C45" s="14" t="s">
        <v>57</v>
      </c>
      <c r="D45" s="14" t="s">
        <v>12</v>
      </c>
      <c r="E45" s="14" t="s">
        <v>81</v>
      </c>
      <c r="F45" s="17">
        <v>21</v>
      </c>
      <c r="G45" s="14" t="s">
        <v>14</v>
      </c>
      <c r="H45" s="18" t="s">
        <v>79</v>
      </c>
      <c r="I45" s="31">
        <v>33</v>
      </c>
      <c r="J45" s="10">
        <f t="shared" si="0"/>
        <v>693</v>
      </c>
      <c r="K45" s="51"/>
    </row>
    <row r="46" spans="1:11" ht="70.5" customHeight="1" x14ac:dyDescent="0.2">
      <c r="A46" s="20" t="s">
        <v>86</v>
      </c>
      <c r="B46" s="21">
        <v>197030636528</v>
      </c>
      <c r="C46" s="20" t="s">
        <v>57</v>
      </c>
      <c r="D46" s="20" t="s">
        <v>12</v>
      </c>
      <c r="E46" s="20" t="s">
        <v>83</v>
      </c>
      <c r="F46" s="44">
        <v>19</v>
      </c>
      <c r="G46" s="20" t="s">
        <v>14</v>
      </c>
      <c r="H46" s="24" t="s">
        <v>79</v>
      </c>
      <c r="I46" s="25">
        <v>33</v>
      </c>
      <c r="J46" s="10">
        <f t="shared" si="0"/>
        <v>627</v>
      </c>
      <c r="K46" s="51"/>
    </row>
    <row r="47" spans="1:11" ht="70.5" customHeight="1" x14ac:dyDescent="0.2">
      <c r="A47" s="6" t="s">
        <v>87</v>
      </c>
      <c r="B47" s="7">
        <v>197030636511</v>
      </c>
      <c r="C47" s="6" t="s">
        <v>57</v>
      </c>
      <c r="D47" s="6" t="s">
        <v>12</v>
      </c>
      <c r="E47" s="6" t="s">
        <v>88</v>
      </c>
      <c r="F47" s="9">
        <v>12</v>
      </c>
      <c r="G47" s="6" t="s">
        <v>14</v>
      </c>
      <c r="H47" s="13" t="s">
        <v>79</v>
      </c>
      <c r="I47" s="10">
        <v>33</v>
      </c>
      <c r="J47" s="10">
        <f t="shared" si="0"/>
        <v>396</v>
      </c>
      <c r="K47" s="52"/>
    </row>
    <row r="48" spans="1:11" ht="86.45" customHeight="1" x14ac:dyDescent="0.2">
      <c r="A48" s="6" t="s">
        <v>89</v>
      </c>
      <c r="B48" s="7">
        <v>196760723867</v>
      </c>
      <c r="C48" s="6" t="s">
        <v>90</v>
      </c>
      <c r="D48" s="6" t="s">
        <v>12</v>
      </c>
      <c r="E48" s="6" t="s">
        <v>78</v>
      </c>
      <c r="F48" s="9">
        <v>62</v>
      </c>
      <c r="G48" s="6" t="s">
        <v>14</v>
      </c>
      <c r="H48" s="8" t="s">
        <v>91</v>
      </c>
      <c r="I48" s="10">
        <v>16</v>
      </c>
      <c r="J48" s="10">
        <f t="shared" si="0"/>
        <v>992</v>
      </c>
      <c r="K48" s="50"/>
    </row>
    <row r="49" spans="1:11" ht="70.5" customHeight="1" x14ac:dyDescent="0.2">
      <c r="A49" s="6" t="s">
        <v>92</v>
      </c>
      <c r="B49" s="7">
        <v>196760723850</v>
      </c>
      <c r="C49" s="6" t="s">
        <v>90</v>
      </c>
      <c r="D49" s="6" t="s">
        <v>12</v>
      </c>
      <c r="E49" s="6" t="s">
        <v>81</v>
      </c>
      <c r="F49" s="9">
        <v>87</v>
      </c>
      <c r="G49" s="6" t="s">
        <v>14</v>
      </c>
      <c r="H49" s="8" t="s">
        <v>91</v>
      </c>
      <c r="I49" s="10">
        <v>16</v>
      </c>
      <c r="J49" s="10">
        <f t="shared" si="0"/>
        <v>1392</v>
      </c>
      <c r="K49" s="51"/>
    </row>
    <row r="50" spans="1:11" ht="70.5" customHeight="1" x14ac:dyDescent="0.2">
      <c r="A50" s="6" t="s">
        <v>93</v>
      </c>
      <c r="B50" s="7">
        <v>196760693191</v>
      </c>
      <c r="C50" s="6" t="s">
        <v>90</v>
      </c>
      <c r="D50" s="6" t="s">
        <v>12</v>
      </c>
      <c r="E50" s="6" t="s">
        <v>83</v>
      </c>
      <c r="F50" s="42">
        <v>79</v>
      </c>
      <c r="G50" s="6" t="s">
        <v>14</v>
      </c>
      <c r="H50" s="8" t="s">
        <v>91</v>
      </c>
      <c r="I50" s="10">
        <v>16</v>
      </c>
      <c r="J50" s="10">
        <f t="shared" si="0"/>
        <v>1264</v>
      </c>
      <c r="K50" s="51"/>
    </row>
    <row r="51" spans="1:11" ht="70.5" customHeight="1" x14ac:dyDescent="0.2">
      <c r="A51" s="14" t="s">
        <v>94</v>
      </c>
      <c r="B51" s="15">
        <v>196760693184</v>
      </c>
      <c r="C51" s="14" t="s">
        <v>90</v>
      </c>
      <c r="D51" s="14" t="s">
        <v>12</v>
      </c>
      <c r="E51" s="14" t="s">
        <v>88</v>
      </c>
      <c r="F51" s="43">
        <v>49</v>
      </c>
      <c r="G51" s="14" t="s">
        <v>14</v>
      </c>
      <c r="H51" s="34" t="s">
        <v>91</v>
      </c>
      <c r="I51" s="31">
        <v>16</v>
      </c>
      <c r="J51" s="10">
        <f t="shared" si="0"/>
        <v>784</v>
      </c>
      <c r="K51" s="51"/>
    </row>
    <row r="52" spans="1:11" ht="70.5" customHeight="1" x14ac:dyDescent="0.2">
      <c r="A52" s="20" t="s">
        <v>95</v>
      </c>
      <c r="B52" s="21">
        <v>196760693177</v>
      </c>
      <c r="C52" s="20" t="s">
        <v>90</v>
      </c>
      <c r="D52" s="20" t="s">
        <v>12</v>
      </c>
      <c r="E52" s="20" t="s">
        <v>96</v>
      </c>
      <c r="F52" s="23">
        <v>34</v>
      </c>
      <c r="G52" s="20" t="s">
        <v>14</v>
      </c>
      <c r="H52" s="22" t="s">
        <v>91</v>
      </c>
      <c r="I52" s="25">
        <v>16</v>
      </c>
      <c r="J52" s="10">
        <f t="shared" si="0"/>
        <v>544</v>
      </c>
      <c r="K52" s="26"/>
    </row>
    <row r="53" spans="1:11" ht="39" customHeight="1" x14ac:dyDescent="0.2">
      <c r="A53" s="37" t="s">
        <v>97</v>
      </c>
      <c r="B53" s="38">
        <v>197030634845</v>
      </c>
      <c r="C53" s="37" t="s">
        <v>57</v>
      </c>
      <c r="D53" s="37" t="s">
        <v>12</v>
      </c>
      <c r="E53" s="37" t="s">
        <v>78</v>
      </c>
      <c r="F53" s="39">
        <v>11</v>
      </c>
      <c r="G53" s="37" t="s">
        <v>14</v>
      </c>
      <c r="H53" s="27" t="s">
        <v>91</v>
      </c>
      <c r="I53" s="40">
        <v>16</v>
      </c>
      <c r="J53" s="10">
        <f t="shared" si="0"/>
        <v>176</v>
      </c>
      <c r="K53" s="50"/>
    </row>
    <row r="54" spans="1:11" ht="39" customHeight="1" x14ac:dyDescent="0.2">
      <c r="A54" s="37" t="s">
        <v>98</v>
      </c>
      <c r="B54" s="38">
        <v>197030634838</v>
      </c>
      <c r="C54" s="37" t="s">
        <v>57</v>
      </c>
      <c r="D54" s="37" t="s">
        <v>12</v>
      </c>
      <c r="E54" s="37" t="s">
        <v>81</v>
      </c>
      <c r="F54" s="39">
        <v>15</v>
      </c>
      <c r="G54" s="37" t="s">
        <v>14</v>
      </c>
      <c r="H54" s="27" t="s">
        <v>91</v>
      </c>
      <c r="I54" s="40">
        <v>16</v>
      </c>
      <c r="J54" s="10">
        <f t="shared" si="0"/>
        <v>240</v>
      </c>
      <c r="K54" s="51"/>
    </row>
    <row r="55" spans="1:11" ht="39" customHeight="1" x14ac:dyDescent="0.2">
      <c r="A55" s="37" t="s">
        <v>99</v>
      </c>
      <c r="B55" s="38">
        <v>197030637327</v>
      </c>
      <c r="C55" s="37" t="s">
        <v>57</v>
      </c>
      <c r="D55" s="37" t="s">
        <v>12</v>
      </c>
      <c r="E55" s="37" t="s">
        <v>83</v>
      </c>
      <c r="F55" s="39">
        <v>16</v>
      </c>
      <c r="G55" s="37" t="s">
        <v>14</v>
      </c>
      <c r="H55" s="27" t="s">
        <v>91</v>
      </c>
      <c r="I55" s="40">
        <v>16</v>
      </c>
      <c r="J55" s="10">
        <f t="shared" si="0"/>
        <v>256</v>
      </c>
      <c r="K55" s="51"/>
    </row>
    <row r="56" spans="1:11" ht="39" customHeight="1" x14ac:dyDescent="0.2">
      <c r="A56" s="37" t="s">
        <v>100</v>
      </c>
      <c r="B56" s="38">
        <v>197030637310</v>
      </c>
      <c r="C56" s="37" t="s">
        <v>57</v>
      </c>
      <c r="D56" s="37" t="s">
        <v>12</v>
      </c>
      <c r="E56" s="37" t="s">
        <v>88</v>
      </c>
      <c r="F56" s="39">
        <v>13</v>
      </c>
      <c r="G56" s="37" t="s">
        <v>14</v>
      </c>
      <c r="H56" s="27" t="s">
        <v>91</v>
      </c>
      <c r="I56" s="40">
        <v>16</v>
      </c>
      <c r="J56" s="10">
        <f t="shared" si="0"/>
        <v>208</v>
      </c>
      <c r="K56" s="51"/>
    </row>
    <row r="57" spans="1:11" ht="39" customHeight="1" x14ac:dyDescent="0.2">
      <c r="A57" s="37" t="s">
        <v>101</v>
      </c>
      <c r="B57" s="38">
        <v>197030637303</v>
      </c>
      <c r="C57" s="37" t="s">
        <v>57</v>
      </c>
      <c r="D57" s="37" t="s">
        <v>12</v>
      </c>
      <c r="E57" s="37" t="s">
        <v>96</v>
      </c>
      <c r="F57" s="39">
        <v>12</v>
      </c>
      <c r="G57" s="37" t="s">
        <v>14</v>
      </c>
      <c r="H57" s="27" t="s">
        <v>91</v>
      </c>
      <c r="I57" s="40">
        <v>16</v>
      </c>
      <c r="J57" s="10">
        <f t="shared" si="0"/>
        <v>192</v>
      </c>
      <c r="K57" s="52"/>
    </row>
    <row r="58" spans="1:11" ht="12" customHeight="1" x14ac:dyDescent="0.2">
      <c r="A58" s="41"/>
      <c r="B58" s="41"/>
      <c r="C58" s="41"/>
      <c r="D58" s="41"/>
      <c r="E58" s="41"/>
      <c r="F58" s="39">
        <f>SUM(F2:F57)</f>
        <v>5541</v>
      </c>
      <c r="G58" s="41"/>
      <c r="H58" s="41"/>
      <c r="I58" s="41"/>
      <c r="J58" s="49">
        <f>SUM(J2:J57)</f>
        <v>71034.2</v>
      </c>
      <c r="K58" s="41"/>
    </row>
  </sheetData>
  <mergeCells count="12">
    <mergeCell ref="K7:K12"/>
    <mergeCell ref="K14:K16"/>
    <mergeCell ref="K20:K21"/>
    <mergeCell ref="K22:K24"/>
    <mergeCell ref="K26:K29"/>
    <mergeCell ref="K48:K51"/>
    <mergeCell ref="K53:K57"/>
    <mergeCell ref="K31:K35"/>
    <mergeCell ref="K36:K39"/>
    <mergeCell ref="K41:K43"/>
    <mergeCell ref="K44:K45"/>
    <mergeCell ref="K46:K4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2025-05-20T12:01:50Z</dcterms:created>
  <dcterms:modified xsi:type="dcterms:W3CDTF">2025-05-23T10:43:27Z</dcterms:modified>
</cp:coreProperties>
</file>